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860" yWindow="270" windowWidth="19380" windowHeight="11160"/>
  </bookViews>
  <sheets>
    <sheet name="6 день " sheetId="16" r:id="rId1"/>
  </sheets>
  <calcPr calcId="145621" refMode="R1C1"/>
</workbook>
</file>

<file path=xl/calcChain.xml><?xml version="1.0" encoding="utf-8"?>
<calcChain xmlns="http://schemas.openxmlformats.org/spreadsheetml/2006/main">
  <c r="H22" i="16" l="1"/>
  <c r="I22" i="16"/>
  <c r="J22" i="16"/>
  <c r="K22" i="16"/>
  <c r="L22" i="16"/>
  <c r="M22" i="16"/>
  <c r="N22" i="16"/>
  <c r="O22" i="16"/>
  <c r="P22" i="16"/>
  <c r="Q22" i="16"/>
  <c r="R22" i="16"/>
  <c r="S22" i="16"/>
  <c r="F22" i="16"/>
  <c r="K23" i="16" l="1"/>
  <c r="H12" i="16"/>
  <c r="I12" i="16"/>
  <c r="J12" i="16"/>
  <c r="K12" i="16"/>
  <c r="K13" i="16" s="1"/>
  <c r="L12" i="16"/>
  <c r="M12" i="16"/>
  <c r="N12" i="16"/>
  <c r="O12" i="16"/>
  <c r="P12" i="16"/>
  <c r="Q12" i="16"/>
  <c r="R12" i="16"/>
  <c r="S12" i="16"/>
  <c r="F12" i="16"/>
</calcChain>
</file>

<file path=xl/sharedStrings.xml><?xml version="1.0" encoding="utf-8"?>
<sst xmlns="http://schemas.openxmlformats.org/spreadsheetml/2006/main" count="61" uniqueCount="54">
  <si>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</si>
  <si>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</si>
  <si>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</si>
  <si>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</si>
  <si>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</si>
  <si>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Обед</t>
  </si>
  <si>
    <t>1 блюдо</t>
  </si>
  <si>
    <t>2 блюдо</t>
  </si>
  <si>
    <t>Сыр порциями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</si>
  <si>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</si>
  <si>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</si>
  <si>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</si>
  <si>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</si>
  <si>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</si>
  <si>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</si>
  <si>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</si>
  <si>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</si>
  <si>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</si>
  <si>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</si>
  <si>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</si>
  <si>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</si>
  <si>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</si>
  <si>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</si>
  <si>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</si>
  <si>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</si>
  <si>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</si>
  <si>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</si>
  <si>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</si>
  <si>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</si>
  <si>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</si>
  <si>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</si>
  <si>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</si>
  <si>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</si>
  <si>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</si>
  <si>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</si>
  <si>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</si>
  <si>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</si>
  <si>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</si>
  <si>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</si>
  <si>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 xml:space="preserve"> этик.</t>
  </si>
  <si>
    <t>Хлеб ржаной</t>
  </si>
  <si>
    <t>Хлеб пшеничный</t>
  </si>
  <si>
    <t>Рис отварной  с маслом</t>
  </si>
  <si>
    <t>горячее блюдо</t>
  </si>
  <si>
    <t>горячий напиток</t>
  </si>
  <si>
    <t>гарнир</t>
  </si>
  <si>
    <t>Каша пшенная молочная  с маслом</t>
  </si>
  <si>
    <t>Чай с лимоном и мятой</t>
  </si>
  <si>
    <t xml:space="preserve"> Суп куриный с вермишелью</t>
  </si>
  <si>
    <t>Мясо тушеное в сметане (говядина)</t>
  </si>
  <si>
    <t>Яйцо отварное</t>
  </si>
  <si>
    <t>Кондитерское изделие промышленного производства (Барни)</t>
  </si>
  <si>
    <t>Компот  из смеси  фруктов  и ягод (фруктовая смесь: яблоко, клубника, лимон)</t>
  </si>
  <si>
    <t>МБОУ "СОШ №33" ТГО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</si>
</sst>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3" fillId="0" borderId="1" xfId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/>
    <xf numFmtId="0" fontId="13" fillId="2" borderId="0" xfId="0" applyFont="1" applyFill="1" applyBorder="1" applyAlignment="1">
      <alignment horizontal="center"/>
    </xf>
    <xf numFmtId="0" fontId="8" fillId="2" borderId="0" xfId="0" applyFont="1" applyFill="1"/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2" xfId="0" applyFont="1" applyBorder="1"/>
    <xf numFmtId="0" fontId="8" fillId="0" borderId="13" xfId="0" applyFont="1" applyBorder="1"/>
    <xf numFmtId="0" fontId="5" fillId="0" borderId="9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7" fillId="0" borderId="17" xfId="0" applyFont="1" applyBorder="1"/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23" xfId="0" applyFont="1" applyBorder="1"/>
    <xf numFmtId="0" fontId="8" fillId="0" borderId="23" xfId="0" applyFont="1" applyBorder="1"/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6" fillId="0" borderId="22" xfId="0" applyFont="1" applyBorder="1"/>
    <xf numFmtId="0" fontId="6" fillId="0" borderId="24" xfId="0" applyFont="1" applyBorder="1"/>
    <xf numFmtId="0" fontId="9" fillId="2" borderId="23" xfId="0" applyFont="1" applyFill="1" applyBorder="1"/>
    <xf numFmtId="0" fontId="9" fillId="0" borderId="22" xfId="0" applyFont="1" applyBorder="1"/>
    <xf numFmtId="0" fontId="9" fillId="0" borderId="26" xfId="0" applyFont="1" applyBorder="1"/>
    <xf numFmtId="0" fontId="9" fillId="0" borderId="35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8" fillId="0" borderId="28" xfId="0" applyFont="1" applyBorder="1"/>
    <xf numFmtId="0" fontId="9" fillId="0" borderId="4" xfId="0" applyFont="1" applyBorder="1" applyAlignment="1">
      <alignment wrapText="1"/>
    </xf>
    <xf numFmtId="0" fontId="9" fillId="0" borderId="4" xfId="0" applyFont="1" applyBorder="1"/>
    <xf numFmtId="0" fontId="9" fillId="0" borderId="4" xfId="0" applyFont="1" applyBorder="1" applyAlignment="1"/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/>
    </xf>
    <xf numFmtId="0" fontId="9" fillId="2" borderId="26" xfId="0" applyFont="1" applyFill="1" applyBorder="1"/>
    <xf numFmtId="0" fontId="9" fillId="2" borderId="4" xfId="0" applyFont="1" applyFill="1" applyBorder="1"/>
    <xf numFmtId="0" fontId="0" fillId="2" borderId="0" xfId="0" applyFill="1"/>
    <xf numFmtId="0" fontId="8" fillId="0" borderId="26" xfId="0" applyFont="1" applyBorder="1"/>
    <xf numFmtId="0" fontId="9" fillId="0" borderId="4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9" fillId="0" borderId="4" xfId="0" applyFont="1" applyBorder="1" applyAlignment="1">
      <alignment vertical="center" wrapText="1"/>
    </xf>
    <xf numFmtId="0" fontId="9" fillId="0" borderId="17" xfId="0" applyFont="1" applyBorder="1"/>
    <xf numFmtId="0" fontId="9" fillId="0" borderId="26" xfId="0" applyFont="1" applyFill="1" applyBorder="1"/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18" xfId="0" applyFont="1" applyBorder="1"/>
    <xf numFmtId="0" fontId="8" fillId="0" borderId="24" xfId="0" applyFont="1" applyBorder="1"/>
    <xf numFmtId="0" fontId="8" fillId="0" borderId="4" xfId="0" applyFont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9" fillId="0" borderId="25" xfId="0" applyFont="1" applyBorder="1"/>
    <xf numFmtId="0" fontId="5" fillId="2" borderId="2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9" fillId="0" borderId="25" xfId="0" applyFont="1" applyFill="1" applyBorder="1"/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8" fillId="0" borderId="27" xfId="0" applyFont="1" applyBorder="1"/>
    <xf numFmtId="0" fontId="8" fillId="0" borderId="14" xfId="0" applyFont="1" applyBorder="1"/>
    <xf numFmtId="0" fontId="8" fillId="0" borderId="21" xfId="0" applyFont="1" applyBorder="1"/>
    <xf numFmtId="0" fontId="9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/>
    <xf numFmtId="0" fontId="7" fillId="2" borderId="4" xfId="0" applyFont="1" applyFill="1" applyBorder="1"/>
    <xf numFmtId="0" fontId="7" fillId="2" borderId="34" xfId="0" applyFont="1" applyFill="1" applyBorder="1"/>
    <xf numFmtId="0" fontId="10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0" borderId="34" xfId="0" applyFont="1" applyBorder="1"/>
    <xf numFmtId="0" fontId="6" fillId="0" borderId="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7" fillId="0" borderId="28" xfId="0" applyFont="1" applyBorder="1"/>
    <xf numFmtId="0" fontId="7" fillId="0" borderId="29" xfId="0" applyFont="1" applyBorder="1"/>
    <xf numFmtId="164" fontId="5" fillId="0" borderId="17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164" fontId="6" fillId="0" borderId="34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9" fillId="0" borderId="31" xfId="0" applyFont="1" applyFill="1" applyBorder="1" applyAlignment="1"/>
    <xf numFmtId="0" fontId="9" fillId="2" borderId="4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8" fillId="0" borderId="17" xfId="0" applyFont="1" applyBorder="1" applyAlignment="1"/>
    <xf numFmtId="0" fontId="8" fillId="0" borderId="18" xfId="0" applyFont="1" applyBorder="1" applyAlignment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3"/>
  <sheetViews>
    <sheetView tabSelected="1" zoomScale="60" zoomScaleNormal="60" workbookViewId="0">
      <selection activeCell="B2" sqref="B2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1" ht="23.25" x14ac:dyDescent="0.35">
      <c r="A2" s="6" t="s">
        <v>1</v>
      </c>
      <c r="B2" s="5" t="s">
        <v>53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2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5" customFormat="1" ht="21.75" customHeight="1" x14ac:dyDescent="0.25">
      <c r="A4" s="66"/>
      <c r="B4" s="57"/>
      <c r="C4" s="48" t="s">
        <v>35</v>
      </c>
      <c r="D4" s="125"/>
      <c r="E4" s="73"/>
      <c r="F4" s="53"/>
      <c r="G4" s="48"/>
      <c r="H4" s="94" t="s">
        <v>16</v>
      </c>
      <c r="I4" s="43"/>
      <c r="J4" s="95"/>
      <c r="K4" s="128" t="s">
        <v>17</v>
      </c>
      <c r="L4" s="153" t="s">
        <v>18</v>
      </c>
      <c r="M4" s="154"/>
      <c r="N4" s="154"/>
      <c r="O4" s="155"/>
      <c r="P4" s="156" t="s">
        <v>19</v>
      </c>
      <c r="Q4" s="156"/>
      <c r="R4" s="156"/>
      <c r="S4" s="157"/>
    </row>
    <row r="5" spans="1:21" s="15" customFormat="1" ht="28.5" customHeight="1" thickBot="1" x14ac:dyDescent="0.3">
      <c r="A5" s="67" t="s">
        <v>0</v>
      </c>
      <c r="B5" s="58"/>
      <c r="C5" s="49" t="s">
        <v>36</v>
      </c>
      <c r="D5" s="122" t="s">
        <v>37</v>
      </c>
      <c r="E5" s="49" t="s">
        <v>34</v>
      </c>
      <c r="F5" s="54" t="s">
        <v>20</v>
      </c>
      <c r="G5" s="49" t="s">
        <v>33</v>
      </c>
      <c r="H5" s="86" t="s">
        <v>21</v>
      </c>
      <c r="I5" s="45" t="s">
        <v>22</v>
      </c>
      <c r="J5" s="46" t="s">
        <v>23</v>
      </c>
      <c r="K5" s="129" t="s">
        <v>24</v>
      </c>
      <c r="L5" s="86" t="s">
        <v>25</v>
      </c>
      <c r="M5" s="45" t="s">
        <v>26</v>
      </c>
      <c r="N5" s="45" t="s">
        <v>27</v>
      </c>
      <c r="O5" s="46" t="s">
        <v>28</v>
      </c>
      <c r="P5" s="44" t="s">
        <v>29</v>
      </c>
      <c r="Q5" s="45" t="s">
        <v>30</v>
      </c>
      <c r="R5" s="45" t="s">
        <v>31</v>
      </c>
      <c r="S5" s="46" t="s">
        <v>32</v>
      </c>
    </row>
    <row r="6" spans="1:21" s="15" customFormat="1" ht="19.5" customHeight="1" x14ac:dyDescent="0.25">
      <c r="A6" s="69" t="s">
        <v>4</v>
      </c>
      <c r="B6" s="59"/>
      <c r="C6" s="120">
        <v>1</v>
      </c>
      <c r="D6" s="102" t="s">
        <v>13</v>
      </c>
      <c r="E6" s="90" t="s">
        <v>8</v>
      </c>
      <c r="F6" s="65">
        <v>15</v>
      </c>
      <c r="G6" s="127">
        <v>6.9</v>
      </c>
      <c r="H6" s="100">
        <v>3.66</v>
      </c>
      <c r="I6" s="33">
        <v>3.54</v>
      </c>
      <c r="J6" s="34">
        <v>0</v>
      </c>
      <c r="K6" s="130">
        <v>46.5</v>
      </c>
      <c r="L6" s="100">
        <v>0</v>
      </c>
      <c r="M6" s="33">
        <v>0.24</v>
      </c>
      <c r="N6" s="33">
        <v>0</v>
      </c>
      <c r="O6" s="34">
        <v>0</v>
      </c>
      <c r="P6" s="32">
        <v>150</v>
      </c>
      <c r="Q6" s="33">
        <v>81.599999999999994</v>
      </c>
      <c r="R6" s="33">
        <v>7.05</v>
      </c>
      <c r="S6" s="34">
        <v>0.09</v>
      </c>
    </row>
    <row r="7" spans="1:21" s="15" customFormat="1" ht="36" customHeight="1" x14ac:dyDescent="0.25">
      <c r="A7" s="55"/>
      <c r="B7" s="61"/>
      <c r="C7" s="62">
        <v>162</v>
      </c>
      <c r="D7" s="70" t="s">
        <v>39</v>
      </c>
      <c r="E7" s="74" t="s">
        <v>51</v>
      </c>
      <c r="F7" s="63">
        <v>30</v>
      </c>
      <c r="G7" s="75">
        <v>15</v>
      </c>
      <c r="H7" s="87">
        <v>5.8</v>
      </c>
      <c r="I7" s="14">
        <v>1.8</v>
      </c>
      <c r="J7" s="35">
        <v>18</v>
      </c>
      <c r="K7" s="93">
        <v>129</v>
      </c>
      <c r="L7" s="87"/>
      <c r="M7" s="14"/>
      <c r="N7" s="14"/>
      <c r="O7" s="35"/>
      <c r="P7" s="16"/>
      <c r="Q7" s="14"/>
      <c r="R7" s="14"/>
      <c r="S7" s="35"/>
    </row>
    <row r="8" spans="1:21" s="15" customFormat="1" ht="26.25" customHeight="1" x14ac:dyDescent="0.25">
      <c r="A8" s="55"/>
      <c r="B8" s="61"/>
      <c r="C8" s="50">
        <v>168</v>
      </c>
      <c r="D8" s="91" t="s">
        <v>43</v>
      </c>
      <c r="E8" s="85" t="s">
        <v>46</v>
      </c>
      <c r="F8" s="78">
        <v>205</v>
      </c>
      <c r="G8" s="50">
        <v>13.73</v>
      </c>
      <c r="H8" s="133">
        <v>8.6999999999999993</v>
      </c>
      <c r="I8" s="25">
        <v>8.3000000000000007</v>
      </c>
      <c r="J8" s="40">
        <v>32.799999999999997</v>
      </c>
      <c r="K8" s="131">
        <v>241.9</v>
      </c>
      <c r="L8" s="133">
        <v>0.16</v>
      </c>
      <c r="M8" s="25">
        <v>0.98</v>
      </c>
      <c r="N8" s="25">
        <v>0.04</v>
      </c>
      <c r="O8" s="40">
        <v>0.14000000000000001</v>
      </c>
      <c r="P8" s="24">
        <v>211.9</v>
      </c>
      <c r="Q8" s="25">
        <v>218.53</v>
      </c>
      <c r="R8" s="25">
        <v>47.1</v>
      </c>
      <c r="S8" s="40">
        <v>0.98</v>
      </c>
    </row>
    <row r="9" spans="1:21" s="29" customFormat="1" ht="26.25" customHeight="1" x14ac:dyDescent="0.25">
      <c r="A9" s="68"/>
      <c r="B9" s="60"/>
      <c r="C9" s="51">
        <v>117</v>
      </c>
      <c r="D9" s="81" t="s">
        <v>44</v>
      </c>
      <c r="E9" s="115" t="s">
        <v>47</v>
      </c>
      <c r="F9" s="79">
        <v>200</v>
      </c>
      <c r="G9" s="51">
        <v>2.62</v>
      </c>
      <c r="H9" s="87">
        <v>0.4</v>
      </c>
      <c r="I9" s="14">
        <v>0.2</v>
      </c>
      <c r="J9" s="35">
        <v>19.8</v>
      </c>
      <c r="K9" s="92">
        <v>47.6</v>
      </c>
      <c r="L9" s="87">
        <v>0</v>
      </c>
      <c r="M9" s="14">
        <v>1.3</v>
      </c>
      <c r="N9" s="14">
        <v>0</v>
      </c>
      <c r="O9" s="35">
        <v>0</v>
      </c>
      <c r="P9" s="16">
        <v>15.64</v>
      </c>
      <c r="Q9" s="14">
        <v>8.8000000000000007</v>
      </c>
      <c r="R9" s="14">
        <v>4.72</v>
      </c>
      <c r="S9" s="35">
        <v>0.8</v>
      </c>
    </row>
    <row r="10" spans="1:21" s="29" customFormat="1" ht="26.25" customHeight="1" x14ac:dyDescent="0.25">
      <c r="A10" s="68"/>
      <c r="B10" s="60"/>
      <c r="C10" s="137">
        <v>116</v>
      </c>
      <c r="D10" s="81" t="s">
        <v>10</v>
      </c>
      <c r="E10" s="82" t="s">
        <v>38</v>
      </c>
      <c r="F10" s="64">
        <v>30</v>
      </c>
      <c r="G10" s="148">
        <v>1.27</v>
      </c>
      <c r="H10" s="103">
        <v>2.13</v>
      </c>
      <c r="I10" s="19">
        <v>0.21</v>
      </c>
      <c r="J10" s="41">
        <v>13.26</v>
      </c>
      <c r="K10" s="146">
        <v>72</v>
      </c>
      <c r="L10" s="103">
        <v>0.03</v>
      </c>
      <c r="M10" s="19">
        <v>0</v>
      </c>
      <c r="N10" s="19">
        <v>0</v>
      </c>
      <c r="O10" s="41">
        <v>0.05</v>
      </c>
      <c r="P10" s="18">
        <v>11.1</v>
      </c>
      <c r="Q10" s="19">
        <v>65.400000000000006</v>
      </c>
      <c r="R10" s="19">
        <v>19.5</v>
      </c>
      <c r="S10" s="41">
        <v>0.84</v>
      </c>
      <c r="T10" s="30"/>
      <c r="U10" s="31"/>
    </row>
    <row r="11" spans="1:21" s="29" customFormat="1" ht="23.25" customHeight="1" x14ac:dyDescent="0.25">
      <c r="A11" s="68"/>
      <c r="B11" s="60"/>
      <c r="C11" s="51">
        <v>120</v>
      </c>
      <c r="D11" s="81" t="s">
        <v>11</v>
      </c>
      <c r="E11" s="82" t="s">
        <v>9</v>
      </c>
      <c r="F11" s="64">
        <v>20</v>
      </c>
      <c r="G11" s="148">
        <v>0.87</v>
      </c>
      <c r="H11" s="103">
        <v>1.1399999999999999</v>
      </c>
      <c r="I11" s="19">
        <v>0.22</v>
      </c>
      <c r="J11" s="41">
        <v>7.44</v>
      </c>
      <c r="K11" s="146">
        <v>36.26</v>
      </c>
      <c r="L11" s="103">
        <v>0.02</v>
      </c>
      <c r="M11" s="19">
        <v>0.08</v>
      </c>
      <c r="N11" s="19">
        <v>0</v>
      </c>
      <c r="O11" s="41">
        <v>0.06</v>
      </c>
      <c r="P11" s="18">
        <v>6.8</v>
      </c>
      <c r="Q11" s="19">
        <v>24</v>
      </c>
      <c r="R11" s="19">
        <v>8.1999999999999993</v>
      </c>
      <c r="S11" s="41">
        <v>0.46</v>
      </c>
    </row>
    <row r="12" spans="1:21" s="29" customFormat="1" ht="23.25" customHeight="1" x14ac:dyDescent="0.25">
      <c r="A12" s="68"/>
      <c r="B12" s="60"/>
      <c r="C12" s="51"/>
      <c r="D12" s="81"/>
      <c r="E12" s="116" t="s">
        <v>14</v>
      </c>
      <c r="F12" s="101">
        <f>F6+F7+F8+F9+F10+F11</f>
        <v>500</v>
      </c>
      <c r="G12" s="51"/>
      <c r="H12" s="80">
        <f t="shared" ref="H12:S12" si="0">H6+H7+H8+H9+H10+H11</f>
        <v>21.83</v>
      </c>
      <c r="I12" s="27">
        <f t="shared" si="0"/>
        <v>14.270000000000001</v>
      </c>
      <c r="J12" s="42">
        <f t="shared" si="0"/>
        <v>91.3</v>
      </c>
      <c r="K12" s="135">
        <f t="shared" si="0"/>
        <v>573.26</v>
      </c>
      <c r="L12" s="80">
        <f t="shared" si="0"/>
        <v>0.21</v>
      </c>
      <c r="M12" s="27">
        <f t="shared" si="0"/>
        <v>2.6</v>
      </c>
      <c r="N12" s="27">
        <f t="shared" si="0"/>
        <v>0.04</v>
      </c>
      <c r="O12" s="42">
        <f t="shared" si="0"/>
        <v>0.25</v>
      </c>
      <c r="P12" s="28">
        <f t="shared" si="0"/>
        <v>395.44</v>
      </c>
      <c r="Q12" s="27">
        <f t="shared" si="0"/>
        <v>398.33000000000004</v>
      </c>
      <c r="R12" s="27">
        <f t="shared" si="0"/>
        <v>86.570000000000007</v>
      </c>
      <c r="S12" s="42">
        <f t="shared" si="0"/>
        <v>3.17</v>
      </c>
    </row>
    <row r="13" spans="1:21" s="29" customFormat="1" ht="28.5" customHeight="1" thickBot="1" x14ac:dyDescent="0.3">
      <c r="A13" s="68"/>
      <c r="B13" s="60"/>
      <c r="C13" s="51"/>
      <c r="D13" s="81"/>
      <c r="E13" s="117" t="s">
        <v>15</v>
      </c>
      <c r="F13" s="64"/>
      <c r="G13" s="51"/>
      <c r="H13" s="98"/>
      <c r="I13" s="99"/>
      <c r="J13" s="144"/>
      <c r="K13" s="145">
        <f>K12/23.5</f>
        <v>24.39404255319149</v>
      </c>
      <c r="L13" s="98"/>
      <c r="M13" s="99"/>
      <c r="N13" s="99"/>
      <c r="O13" s="144"/>
      <c r="P13" s="143"/>
      <c r="Q13" s="99"/>
      <c r="R13" s="99"/>
      <c r="S13" s="144"/>
    </row>
    <row r="14" spans="1:21" s="15" customFormat="1" ht="33.75" customHeight="1" x14ac:dyDescent="0.25">
      <c r="A14" s="69" t="s">
        <v>5</v>
      </c>
      <c r="B14" s="59"/>
      <c r="C14" s="109">
        <v>17</v>
      </c>
      <c r="D14" s="108" t="s">
        <v>13</v>
      </c>
      <c r="E14" s="110" t="s">
        <v>50</v>
      </c>
      <c r="F14" s="111">
        <v>50</v>
      </c>
      <c r="G14" s="109">
        <v>5.9</v>
      </c>
      <c r="H14" s="100">
        <v>5.95</v>
      </c>
      <c r="I14" s="33">
        <v>5.05</v>
      </c>
      <c r="J14" s="34">
        <v>0.3</v>
      </c>
      <c r="K14" s="132">
        <v>70.7</v>
      </c>
      <c r="L14" s="100">
        <v>0.03</v>
      </c>
      <c r="M14" s="33">
        <v>0</v>
      </c>
      <c r="N14" s="33">
        <v>0.17</v>
      </c>
      <c r="O14" s="38">
        <v>0</v>
      </c>
      <c r="P14" s="100">
        <v>27.5</v>
      </c>
      <c r="Q14" s="33">
        <v>92.5</v>
      </c>
      <c r="R14" s="33">
        <v>27</v>
      </c>
      <c r="S14" s="34">
        <v>1.35</v>
      </c>
    </row>
    <row r="15" spans="1:21" s="15" customFormat="1" ht="33.75" customHeight="1" x14ac:dyDescent="0.25">
      <c r="A15" s="55"/>
      <c r="B15" s="138"/>
      <c r="C15" s="139">
        <v>1</v>
      </c>
      <c r="D15" s="91" t="s">
        <v>13</v>
      </c>
      <c r="E15" s="140" t="s">
        <v>8</v>
      </c>
      <c r="F15" s="141">
        <v>10</v>
      </c>
      <c r="G15" s="139">
        <v>4.5999999999999996</v>
      </c>
      <c r="H15" s="87">
        <v>2.44</v>
      </c>
      <c r="I15" s="14">
        <v>2.36</v>
      </c>
      <c r="J15" s="35">
        <v>0</v>
      </c>
      <c r="K15" s="142">
        <v>31</v>
      </c>
      <c r="L15" s="87">
        <v>0</v>
      </c>
      <c r="M15" s="14">
        <v>0.16</v>
      </c>
      <c r="N15" s="14">
        <v>0.02</v>
      </c>
      <c r="O15" s="17">
        <v>0</v>
      </c>
      <c r="P15" s="87">
        <v>100</v>
      </c>
      <c r="Q15" s="14">
        <v>54.4</v>
      </c>
      <c r="R15" s="14">
        <v>4.7</v>
      </c>
      <c r="S15" s="35">
        <v>0.06</v>
      </c>
    </row>
    <row r="16" spans="1:21" s="15" customFormat="1" ht="33.75" customHeight="1" x14ac:dyDescent="0.25">
      <c r="A16" s="55"/>
      <c r="B16" s="61"/>
      <c r="C16" s="50">
        <v>35</v>
      </c>
      <c r="D16" s="91" t="s">
        <v>6</v>
      </c>
      <c r="E16" s="85" t="s">
        <v>48</v>
      </c>
      <c r="F16" s="78">
        <v>200</v>
      </c>
      <c r="G16" s="50">
        <v>12.75</v>
      </c>
      <c r="H16" s="88">
        <v>4.8</v>
      </c>
      <c r="I16" s="13">
        <v>7.6</v>
      </c>
      <c r="J16" s="39">
        <v>9</v>
      </c>
      <c r="K16" s="52">
        <v>123.6</v>
      </c>
      <c r="L16" s="88">
        <v>0.04</v>
      </c>
      <c r="M16" s="13">
        <v>1.92</v>
      </c>
      <c r="N16" s="13">
        <v>0</v>
      </c>
      <c r="O16" s="21">
        <v>0.42</v>
      </c>
      <c r="P16" s="88">
        <v>32.18</v>
      </c>
      <c r="Q16" s="13">
        <v>49.14</v>
      </c>
      <c r="R16" s="13">
        <v>14.76</v>
      </c>
      <c r="S16" s="39">
        <v>0.64</v>
      </c>
    </row>
    <row r="17" spans="1:19" s="15" customFormat="1" ht="33.75" customHeight="1" x14ac:dyDescent="0.25">
      <c r="A17" s="56"/>
      <c r="B17" s="61"/>
      <c r="C17" s="50">
        <v>181</v>
      </c>
      <c r="D17" s="91" t="s">
        <v>7</v>
      </c>
      <c r="E17" s="85" t="s">
        <v>49</v>
      </c>
      <c r="F17" s="78">
        <v>90</v>
      </c>
      <c r="G17" s="50">
        <v>35.32</v>
      </c>
      <c r="H17" s="88">
        <v>21.24</v>
      </c>
      <c r="I17" s="13">
        <v>7.47</v>
      </c>
      <c r="J17" s="39">
        <v>2.7</v>
      </c>
      <c r="K17" s="52">
        <v>162.9</v>
      </c>
      <c r="L17" s="88">
        <v>0.02</v>
      </c>
      <c r="M17" s="13">
        <v>0.3</v>
      </c>
      <c r="N17" s="13">
        <v>0.3</v>
      </c>
      <c r="O17" s="21">
        <v>2.2999999999999998</v>
      </c>
      <c r="P17" s="88">
        <v>27.9</v>
      </c>
      <c r="Q17" s="13">
        <v>154.4</v>
      </c>
      <c r="R17" s="13">
        <v>20.399999999999999</v>
      </c>
      <c r="S17" s="39">
        <v>2</v>
      </c>
    </row>
    <row r="18" spans="1:19" s="15" customFormat="1" ht="33.75" customHeight="1" x14ac:dyDescent="0.25">
      <c r="A18" s="56"/>
      <c r="B18" s="61"/>
      <c r="C18" s="71">
        <v>53</v>
      </c>
      <c r="D18" s="91" t="s">
        <v>45</v>
      </c>
      <c r="E18" s="147" t="s">
        <v>42</v>
      </c>
      <c r="F18" s="50">
        <v>150</v>
      </c>
      <c r="G18" s="71">
        <v>6.49</v>
      </c>
      <c r="H18" s="88">
        <v>3.3</v>
      </c>
      <c r="I18" s="13">
        <v>4.95</v>
      </c>
      <c r="J18" s="39">
        <v>32.25</v>
      </c>
      <c r="K18" s="52">
        <v>186.45</v>
      </c>
      <c r="L18" s="88">
        <v>0.03</v>
      </c>
      <c r="M18" s="13">
        <v>0</v>
      </c>
      <c r="N18" s="13">
        <v>0</v>
      </c>
      <c r="O18" s="21">
        <v>1.73</v>
      </c>
      <c r="P18" s="88">
        <v>4.95</v>
      </c>
      <c r="Q18" s="13">
        <v>79.83</v>
      </c>
      <c r="R18" s="26">
        <v>26.52</v>
      </c>
      <c r="S18" s="47">
        <v>0.53</v>
      </c>
    </row>
    <row r="19" spans="1:19" s="15" customFormat="1" ht="43.5" customHeight="1" x14ac:dyDescent="0.25">
      <c r="A19" s="56"/>
      <c r="B19" s="61"/>
      <c r="C19" s="62">
        <v>129</v>
      </c>
      <c r="D19" s="70" t="s">
        <v>12</v>
      </c>
      <c r="E19" s="89" t="s">
        <v>52</v>
      </c>
      <c r="F19" s="77">
        <v>200</v>
      </c>
      <c r="G19" s="75">
        <v>7.83</v>
      </c>
      <c r="H19" s="87">
        <v>0.26</v>
      </c>
      <c r="I19" s="14">
        <v>0</v>
      </c>
      <c r="J19" s="35">
        <v>15.46</v>
      </c>
      <c r="K19" s="93">
        <v>62</v>
      </c>
      <c r="L19" s="103">
        <v>0</v>
      </c>
      <c r="M19" s="19">
        <v>4.4000000000000004</v>
      </c>
      <c r="N19" s="19">
        <v>0</v>
      </c>
      <c r="O19" s="20">
        <v>0.32</v>
      </c>
      <c r="P19" s="103">
        <v>0.4</v>
      </c>
      <c r="Q19" s="19">
        <v>0</v>
      </c>
      <c r="R19" s="19">
        <v>0</v>
      </c>
      <c r="S19" s="41">
        <v>0.04</v>
      </c>
    </row>
    <row r="20" spans="1:19" s="15" customFormat="1" ht="33.75" customHeight="1" x14ac:dyDescent="0.25">
      <c r="A20" s="56"/>
      <c r="B20" s="61"/>
      <c r="C20" s="52">
        <v>119</v>
      </c>
      <c r="D20" s="70" t="s">
        <v>10</v>
      </c>
      <c r="E20" s="76" t="s">
        <v>41</v>
      </c>
      <c r="F20" s="64">
        <v>30</v>
      </c>
      <c r="G20" s="72">
        <v>1.27</v>
      </c>
      <c r="H20" s="103">
        <v>2.13</v>
      </c>
      <c r="I20" s="19">
        <v>0.21</v>
      </c>
      <c r="J20" s="41">
        <v>13.26</v>
      </c>
      <c r="K20" s="146">
        <v>72</v>
      </c>
      <c r="L20" s="103">
        <v>0.03</v>
      </c>
      <c r="M20" s="19">
        <v>0</v>
      </c>
      <c r="N20" s="19">
        <v>0</v>
      </c>
      <c r="O20" s="20">
        <v>0.05</v>
      </c>
      <c r="P20" s="103">
        <v>11.1</v>
      </c>
      <c r="Q20" s="19">
        <v>65.400000000000006</v>
      </c>
      <c r="R20" s="19">
        <v>19.5</v>
      </c>
      <c r="S20" s="41">
        <v>0.84</v>
      </c>
    </row>
    <row r="21" spans="1:19" s="15" customFormat="1" ht="33.75" customHeight="1" x14ac:dyDescent="0.25">
      <c r="A21" s="56"/>
      <c r="B21" s="61"/>
      <c r="C21" s="62">
        <v>120</v>
      </c>
      <c r="D21" s="70" t="s">
        <v>11</v>
      </c>
      <c r="E21" s="76" t="s">
        <v>40</v>
      </c>
      <c r="F21" s="64">
        <v>20</v>
      </c>
      <c r="G21" s="72">
        <v>0.87</v>
      </c>
      <c r="H21" s="103">
        <v>1.1399999999999999</v>
      </c>
      <c r="I21" s="19">
        <v>0.22</v>
      </c>
      <c r="J21" s="41">
        <v>7.44</v>
      </c>
      <c r="K21" s="146">
        <v>36.26</v>
      </c>
      <c r="L21" s="103">
        <v>0.02</v>
      </c>
      <c r="M21" s="19">
        <v>0.08</v>
      </c>
      <c r="N21" s="19">
        <v>0</v>
      </c>
      <c r="O21" s="20">
        <v>0.06</v>
      </c>
      <c r="P21" s="103">
        <v>6.8</v>
      </c>
      <c r="Q21" s="19">
        <v>24</v>
      </c>
      <c r="R21" s="19">
        <v>8.1999999999999993</v>
      </c>
      <c r="S21" s="41">
        <v>0.46</v>
      </c>
    </row>
    <row r="22" spans="1:19" s="15" customFormat="1" ht="33.75" customHeight="1" x14ac:dyDescent="0.25">
      <c r="A22" s="56"/>
      <c r="B22" s="61"/>
      <c r="C22" s="97"/>
      <c r="D22" s="84"/>
      <c r="E22" s="116" t="s">
        <v>14</v>
      </c>
      <c r="F22" s="126">
        <f>SUM(F14:F21)</f>
        <v>750</v>
      </c>
      <c r="G22" s="136"/>
      <c r="H22" s="150">
        <f t="shared" ref="H22:S22" si="1">SUM(H14:H21)</f>
        <v>41.26</v>
      </c>
      <c r="I22" s="149">
        <f t="shared" si="1"/>
        <v>27.86</v>
      </c>
      <c r="J22" s="151">
        <f t="shared" si="1"/>
        <v>80.41</v>
      </c>
      <c r="K22" s="124">
        <f t="shared" si="1"/>
        <v>744.91000000000008</v>
      </c>
      <c r="L22" s="150">
        <f t="shared" si="1"/>
        <v>0.17</v>
      </c>
      <c r="M22" s="149">
        <f t="shared" si="1"/>
        <v>6.86</v>
      </c>
      <c r="N22" s="149">
        <f t="shared" si="1"/>
        <v>0.49</v>
      </c>
      <c r="O22" s="152">
        <f t="shared" si="1"/>
        <v>4.879999999999999</v>
      </c>
      <c r="P22" s="150">
        <f t="shared" si="1"/>
        <v>210.83</v>
      </c>
      <c r="Q22" s="149">
        <f t="shared" si="1"/>
        <v>519.67000000000007</v>
      </c>
      <c r="R22" s="149">
        <f t="shared" si="1"/>
        <v>121.08</v>
      </c>
      <c r="S22" s="151">
        <f t="shared" si="1"/>
        <v>5.9200000000000008</v>
      </c>
    </row>
    <row r="23" spans="1:19" s="15" customFormat="1" ht="33.75" customHeight="1" thickBot="1" x14ac:dyDescent="0.3">
      <c r="A23" s="96"/>
      <c r="B23" s="119"/>
      <c r="C23" s="121"/>
      <c r="D23" s="112"/>
      <c r="E23" s="118" t="s">
        <v>15</v>
      </c>
      <c r="F23" s="112"/>
      <c r="G23" s="123"/>
      <c r="H23" s="114"/>
      <c r="I23" s="36"/>
      <c r="J23" s="37"/>
      <c r="K23" s="134">
        <f>K22/23.5</f>
        <v>31.698297872340429</v>
      </c>
      <c r="L23" s="114"/>
      <c r="M23" s="36"/>
      <c r="N23" s="36"/>
      <c r="O23" s="113"/>
      <c r="P23" s="114"/>
      <c r="Q23" s="36"/>
      <c r="R23" s="36"/>
      <c r="S23" s="37"/>
    </row>
    <row r="24" spans="1:19" x14ac:dyDescent="0.25">
      <c r="A24" s="2"/>
      <c r="C24" s="4"/>
      <c r="D24" s="2"/>
      <c r="E24" s="2"/>
      <c r="F24" s="2"/>
      <c r="G24" s="9"/>
      <c r="H24" s="10"/>
      <c r="I24" s="9"/>
      <c r="J24" s="2"/>
      <c r="K24" s="12"/>
      <c r="L24" s="2"/>
      <c r="M24" s="2"/>
      <c r="N24" s="2"/>
    </row>
    <row r="25" spans="1:19" s="83" customFormat="1" ht="18.75" x14ac:dyDescent="0.25">
      <c r="B25" s="104"/>
      <c r="C25" s="104"/>
      <c r="D25" s="105"/>
      <c r="E25" s="106"/>
      <c r="F25" s="107"/>
      <c r="G25" s="105"/>
      <c r="H25" s="105"/>
      <c r="I25" s="105"/>
      <c r="J25" s="105"/>
    </row>
    <row r="26" spans="1:19" ht="18.75" x14ac:dyDescent="0.25">
      <c r="D26" s="11"/>
      <c r="E26" s="22"/>
      <c r="F26" s="23"/>
      <c r="G26" s="11"/>
      <c r="H26" s="11"/>
      <c r="I26" s="11"/>
      <c r="J26" s="11"/>
    </row>
    <row r="27" spans="1:19" x14ac:dyDescent="0.25">
      <c r="D27" s="11"/>
      <c r="E27" s="11"/>
      <c r="F27" s="11"/>
      <c r="G27" s="11"/>
      <c r="H27" s="11"/>
      <c r="I27" s="11"/>
      <c r="J27" s="11"/>
    </row>
    <row r="28" spans="1:19" x14ac:dyDescent="0.25">
      <c r="D28" s="11"/>
      <c r="E28" s="11"/>
      <c r="F28" s="11"/>
      <c r="G28" s="11"/>
      <c r="H28" s="11"/>
      <c r="I28" s="11"/>
      <c r="J28" s="11"/>
    </row>
    <row r="29" spans="1:19" x14ac:dyDescent="0.25">
      <c r="D29" s="11"/>
      <c r="E29" s="11"/>
      <c r="F29" s="11"/>
      <c r="G29" s="11"/>
      <c r="H29" s="11"/>
      <c r="I29" s="11"/>
      <c r="J29" s="11"/>
    </row>
    <row r="30" spans="1:19" x14ac:dyDescent="0.25">
      <c r="D30" s="11"/>
      <c r="E30" s="11"/>
      <c r="F30" s="11"/>
      <c r="G30" s="11"/>
      <c r="H30" s="11"/>
      <c r="I30" s="11"/>
      <c r="J30" s="11"/>
    </row>
    <row r="31" spans="1:19" x14ac:dyDescent="0.25">
      <c r="D31" s="11"/>
      <c r="E31" s="11"/>
      <c r="F31" s="11"/>
      <c r="G31" s="11"/>
      <c r="H31" s="11"/>
      <c r="I31" s="11"/>
      <c r="J31" s="11"/>
    </row>
    <row r="32" spans="1:19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2021-11-15T03:11:56Z</dcterms:modified>
</cp:coreProperties>
</file>